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ita\ลงเว็บไซต์\"/>
    </mc:Choice>
  </mc:AlternateContent>
  <xr:revisionPtr revIDLastSave="0" documentId="13_ncr:1_{9424A53E-6E6D-4A4E-85B0-DB9432382011}" xr6:coauthVersionLast="47" xr6:coauthVersionMax="47" xr10:uidLastSave="{00000000-0000-0000-0000-000000000000}"/>
  <bookViews>
    <workbookView xWindow="-120" yWindow="-120" windowWidth="38640" windowHeight="21120" xr2:uid="{B4629FBE-8D81-4287-8893-02C8FD53C9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B36" i="1"/>
  <c r="A36" i="1"/>
  <c r="D34" i="1"/>
  <c r="D33" i="1"/>
  <c r="D32" i="1"/>
  <c r="D31" i="1"/>
  <c r="D30" i="1"/>
  <c r="D29" i="1"/>
  <c r="A29" i="1"/>
  <c r="D28" i="1"/>
  <c r="A28" i="1"/>
  <c r="D27" i="1"/>
  <c r="A27" i="1"/>
  <c r="D26" i="1"/>
  <c r="A26" i="1"/>
  <c r="D25" i="1"/>
  <c r="A25" i="1"/>
  <c r="D24" i="1"/>
  <c r="A24" i="1"/>
  <c r="D23" i="1"/>
  <c r="A23" i="1"/>
  <c r="D22" i="1"/>
  <c r="A22" i="1"/>
  <c r="D21" i="1"/>
  <c r="A21" i="1"/>
  <c r="D20" i="1"/>
  <c r="A20" i="1"/>
  <c r="D19" i="1"/>
  <c r="A19" i="1"/>
  <c r="D18" i="1"/>
  <c r="A18" i="1"/>
  <c r="D17" i="1"/>
  <c r="A17" i="1"/>
  <c r="D16" i="1"/>
  <c r="A16" i="1"/>
  <c r="D15" i="1"/>
  <c r="A15" i="1"/>
  <c r="D14" i="1"/>
  <c r="A14" i="1"/>
  <c r="D13" i="1"/>
  <c r="A13" i="1"/>
  <c r="D12" i="1"/>
  <c r="A12" i="1"/>
  <c r="D11" i="1"/>
  <c r="A11" i="1"/>
  <c r="D10" i="1"/>
  <c r="A10" i="1"/>
  <c r="I9" i="1"/>
  <c r="I11" i="1" s="1"/>
  <c r="I13" i="1" s="1"/>
  <c r="I15" i="1" s="1"/>
  <c r="I17" i="1" s="1"/>
  <c r="I19" i="1" s="1"/>
  <c r="I21" i="1" s="1"/>
  <c r="I23" i="1" s="1"/>
  <c r="I25" i="1" s="1"/>
  <c r="I27" i="1" s="1"/>
  <c r="I29" i="1" s="1"/>
  <c r="I31" i="1" s="1"/>
  <c r="I33" i="1" s="1"/>
  <c r="D9" i="1"/>
  <c r="A9" i="1"/>
  <c r="I8" i="1"/>
  <c r="I10" i="1" s="1"/>
  <c r="I12" i="1" s="1"/>
  <c r="I14" i="1" s="1"/>
  <c r="I16" i="1" s="1"/>
  <c r="I18" i="1" s="1"/>
  <c r="I20" i="1" s="1"/>
  <c r="I22" i="1" s="1"/>
  <c r="I24" i="1" s="1"/>
  <c r="I26" i="1" s="1"/>
  <c r="I28" i="1" s="1"/>
  <c r="I30" i="1" s="1"/>
  <c r="I32" i="1" s="1"/>
  <c r="I34" i="1" s="1"/>
  <c r="D8" i="1"/>
  <c r="A8" i="1"/>
  <c r="D7" i="1"/>
  <c r="A7" i="1"/>
</calcChain>
</file>

<file path=xl/sharedStrings.xml><?xml version="1.0" encoding="utf-8"?>
<sst xmlns="http://schemas.openxmlformats.org/spreadsheetml/2006/main" count="213" uniqueCount="56">
  <si>
    <t>แผนการใช้จ่ายงบประมาณ สถานีตำรวจนครบาลอุดมสุข</t>
  </si>
  <si>
    <t>ประจำปีงบประมาณ พ.ศ. 2568 ครั้งที่ 1 (6 เดือน)</t>
  </si>
  <si>
    <t>1 ต.ค.67-31 มี.ค.68</t>
  </si>
  <si>
    <t>ที่</t>
  </si>
  <si>
    <t>รายการ</t>
  </si>
  <si>
    <t>เป้าหมาย/วิธีดำเนินการ</t>
  </si>
  <si>
    <t>จำนวนงบประมาณ /แหล่งที่จัดสรร/สนับสนุน</t>
  </si>
  <si>
    <t>ระยะเวลาดำเนินการ</t>
  </si>
  <si>
    <t>ผลที่คาดว่าจะได้รับ</t>
  </si>
  <si>
    <t>สตช.</t>
  </si>
  <si>
    <t>หน่วยงานภาครัฐ</t>
  </si>
  <si>
    <t>ภาคเอกชน</t>
  </si>
  <si>
    <t>อปท.</t>
  </si>
  <si>
    <t>อื่นๆ</t>
  </si>
  <si>
    <t>ค่าตอบแทนนอกเวลาราชการ(OT)</t>
  </si>
  <si>
    <t>งานบริการประชาชน</t>
  </si>
  <si>
    <t>-</t>
  </si>
  <si>
    <t>สร้างความพึงพอใจให้เจ้าหน้าที่</t>
  </si>
  <si>
    <t>ค่าตอบแทนนักจิต</t>
  </si>
  <si>
    <t>ค่าตอบแทนพยาน/ค่าคุ้มครองพยาน</t>
  </si>
  <si>
    <t>สร้างความพึงพอใจให้กับพยานฯ</t>
  </si>
  <si>
    <t>ค่าตอบแทนชันสูตรพลิกศพ</t>
  </si>
  <si>
    <t>ค่าใช้จ่ายในการส่งหมายเรียก</t>
  </si>
  <si>
    <t>ค่าเบี้ยเลี้ยง ที่พัก พาหนะ</t>
  </si>
  <si>
    <t>ค่าซ่อมแซมยานพาหนะ</t>
  </si>
  <si>
    <t>รักษาสภาพรถให้ใช้ได้นาน</t>
  </si>
  <si>
    <t>มียานพาหนะที่มีประสิทธิในการใช้งาน</t>
  </si>
  <si>
    <t>ค่าจ้างเหมาทำความสะอาด</t>
  </si>
  <si>
    <t>เพื่อรักษาความสะอาดสถานที่ราชการ</t>
  </si>
  <si>
    <t>ค่าวัสดุสำนักงาน</t>
  </si>
  <si>
    <t>เพิ่อให้มีวัสดุใช้ในงานราชการ</t>
  </si>
  <si>
    <t>ค่าวัสดุน้ำมันเชื้อเพลิง</t>
  </si>
  <si>
    <t>ค่าวัสดุอาหารผู้ต้องหา/ต้องกัก</t>
  </si>
  <si>
    <t>เพิ่มประสิทธิภาพในการดูแลทรัพย์สินประชาชน</t>
  </si>
  <si>
    <t>ค่าวัสดุจราจร</t>
  </si>
  <si>
    <t>มีวัสดุใช้ในงานจราจรอย่างเพียงพอ</t>
  </si>
  <si>
    <t>รวมงบดำเนินงาน</t>
  </si>
  <si>
    <t>เพิ่มประสิทธิภาพในการทำงาน</t>
  </si>
  <si>
    <t>ค่าสาธารณูปโภค</t>
  </si>
  <si>
    <t xml:space="preserve">   1.ไฟฟ้า</t>
  </si>
  <si>
    <t xml:space="preserve">   2.ประปา  </t>
  </si>
  <si>
    <t xml:space="preserve">   3.โทรศัพท์</t>
  </si>
  <si>
    <t xml:space="preserve">   5.ไปรษณีย์</t>
  </si>
  <si>
    <t>โครงการปฏิรูประบบงานตำรวจ</t>
  </si>
  <si>
    <t>โครงการรณรงค์ ป้องกันและแก้ไขปัญหาอุบัติเหตุทางถนนช่วงเทศการสำคัญ(สงกรานต์,ปีใหม่)</t>
  </si>
  <si>
    <t>ลดปัญหาอุบัติเหตุทางถนน</t>
  </si>
  <si>
    <t>ค่าน้ำมันเชื้อเพลิง รถยนต์เช่า</t>
  </si>
  <si>
    <t>1 ตร. 1 ร.ร.</t>
  </si>
  <si>
    <t>ลดปัญหาอาชญากรรม</t>
  </si>
  <si>
    <t>ภารกิจงานชุมชนสัมพันธ์และการมีส่วนร่วมของประชาชนในการป้องกันอาชญากรรม</t>
  </si>
  <si>
    <t>โครงการชุมชนบำบัดอย่างยั่งยืนในชุมชน เพื่อแก้ไขปัญหายาเสพติดแบบครบวงจรตามยุธตร์</t>
  </si>
  <si>
    <t>ค่าตอบแทนการสอน ครูตำรวจ (D.A.R.E.)</t>
  </si>
  <si>
    <t>ปิดล้อมตรวจค้นยาเสพติด</t>
  </si>
  <si>
    <t>การรักษาความปลอดภัยและให้บริการแก่นักท่องเที่ยว</t>
  </si>
  <si>
    <t>โครงการรณรงค์ ป้องกันและแก้ไขปัญหาอุบัติเหตุทางถนนช่วงเทศการสำคัญ(สงกรานต์,ปีใหม่) เพิ่มเติม</t>
  </si>
  <si>
    <r>
      <t xml:space="preserve"> </t>
    </r>
    <r>
      <rPr>
        <b/>
        <sz val="12"/>
        <color rgb="FFFF0000"/>
        <rFont val="Angsana New"/>
        <family val="1"/>
      </rPr>
      <t>ข้อมูล ณ วันที่ 22 เมษายน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</si>
</sst>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ngsana New"/>
      <family val="1"/>
    </font>
    <font>
      <sz val="12"/>
      <color theme="1"/>
      <name val="Angsana New"/>
      <family val="1"/>
    </font>
    <font>
      <b/>
      <sz val="12"/>
      <color rgb="FFFF0000"/>
      <name val="Angsana New"/>
      <family val="1"/>
    </font>
    <font>
      <sz val="12"/>
      <color rgb="FF00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2" borderId="2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0" fontId="3" fillId="2" borderId="5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 wrapText="1"/>
    </xf>
    <xf numFmtId="0" fontId="3" fillId="2" borderId="3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/>
    </xf>
    <xf numFmtId="0" fontId="3" fillId="2" borderId="3" xfId="1" applyFont="1" applyBorder="1" applyAlignment="1">
      <alignment horizontal="center" vertical="center"/>
    </xf>
  </cellXfs>
  <cellStyles count="2">
    <cellStyle name="40% - ส่วนที่ถูกเน้น1" xfId="1" builtinId="3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%60Kitti\Downloads\O12%20&#3649;&#3612;&#3609;&#3585;&#3634;&#3619;&#3651;&#3594;&#3657;&#3592;&#3656;&#3634;&#3618;&#3591;&#3610;&#3611;&#3619;&#3632;&#3617;&#3634;&#3603;&#3611;&#3619;&#3632;&#3592;&#3635;&#3611;&#3637;2568(1).xlsx" TargetMode="External"/><Relationship Id="rId1" Type="http://schemas.openxmlformats.org/officeDocument/2006/relationships/externalLinkPath" Target="file:///C:\Users\%60Kitti\Downloads\O12%20&#3649;&#3612;&#3609;&#3585;&#3634;&#3619;&#3651;&#3594;&#3657;&#3592;&#3656;&#3634;&#3618;&#3591;&#3610;&#3611;&#3619;&#3632;&#3617;&#3634;&#3603;&#3611;&#3619;&#3632;&#3592;&#3635;&#3611;&#3637;2568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แผนการใช้จ่าย"/>
      <sheetName val="รายงานการใช้จ่าย"/>
    </sheetNames>
    <sheetDataSet>
      <sheetData sheetId="0"/>
      <sheetData sheetId="1">
        <row r="6">
          <cell r="A6">
            <v>1</v>
          </cell>
          <cell r="D6">
            <v>859200</v>
          </cell>
        </row>
        <row r="7">
          <cell r="A7">
            <v>2</v>
          </cell>
          <cell r="D7">
            <v>13200</v>
          </cell>
        </row>
        <row r="8">
          <cell r="A8">
            <v>3</v>
          </cell>
          <cell r="D8">
            <v>63800</v>
          </cell>
        </row>
        <row r="9">
          <cell r="A9">
            <v>4</v>
          </cell>
          <cell r="D9">
            <v>80200</v>
          </cell>
        </row>
        <row r="10">
          <cell r="A10">
            <v>5</v>
          </cell>
          <cell r="D10">
            <v>3500</v>
          </cell>
        </row>
        <row r="11">
          <cell r="A11">
            <v>6</v>
          </cell>
          <cell r="D11">
            <v>93600</v>
          </cell>
        </row>
        <row r="12">
          <cell r="A12">
            <v>7</v>
          </cell>
          <cell r="D12">
            <v>21000</v>
          </cell>
        </row>
        <row r="13">
          <cell r="A13">
            <v>8</v>
          </cell>
          <cell r="D13">
            <v>46600</v>
          </cell>
        </row>
        <row r="14">
          <cell r="A14">
            <v>9</v>
          </cell>
          <cell r="D14">
            <v>8100</v>
          </cell>
        </row>
        <row r="15">
          <cell r="A15">
            <v>10</v>
          </cell>
          <cell r="D15">
            <v>1325700</v>
          </cell>
        </row>
        <row r="16">
          <cell r="A16">
            <v>11</v>
          </cell>
          <cell r="D16">
            <v>31300</v>
          </cell>
        </row>
        <row r="17">
          <cell r="A17">
            <v>12</v>
          </cell>
          <cell r="D17">
            <v>5800</v>
          </cell>
        </row>
        <row r="18">
          <cell r="A18">
            <v>14</v>
          </cell>
          <cell r="D18">
            <v>2552000</v>
          </cell>
        </row>
        <row r="19">
          <cell r="A19">
            <v>15</v>
          </cell>
          <cell r="D19">
            <v>253000</v>
          </cell>
        </row>
        <row r="24">
          <cell r="A24">
            <v>16</v>
          </cell>
          <cell r="D24">
            <v>98900</v>
          </cell>
        </row>
        <row r="25">
          <cell r="A25">
            <v>17</v>
          </cell>
          <cell r="D25">
            <v>21000</v>
          </cell>
        </row>
        <row r="26">
          <cell r="A26">
            <v>18</v>
          </cell>
          <cell r="D26">
            <v>60000</v>
          </cell>
        </row>
        <row r="27">
          <cell r="A27">
            <v>19</v>
          </cell>
          <cell r="D27">
            <v>2140</v>
          </cell>
        </row>
        <row r="28">
          <cell r="A28">
            <v>20</v>
          </cell>
          <cell r="D28">
            <v>15000</v>
          </cell>
        </row>
        <row r="34">
          <cell r="A34" t="str">
            <v>รวม</v>
          </cell>
          <cell r="D34">
            <v>3149990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31B9-D2D9-4141-B33E-DC44780D4BFE}">
  <dimension ref="A1:J36"/>
  <sheetViews>
    <sheetView tabSelected="1" workbookViewId="0">
      <selection activeCell="K8" sqref="K8"/>
    </sheetView>
  </sheetViews>
  <sheetFormatPr defaultRowHeight="15" x14ac:dyDescent="0.25"/>
  <cols>
    <col min="1" max="1" width="4.140625" bestFit="1" customWidth="1"/>
    <col min="2" max="2" width="30.28515625" customWidth="1"/>
    <col min="3" max="3" width="17.140625" customWidth="1"/>
    <col min="4" max="4" width="9.140625" customWidth="1"/>
    <col min="5" max="5" width="11" customWidth="1"/>
    <col min="6" max="6" width="6.85546875" customWidth="1"/>
    <col min="7" max="7" width="3.85546875" customWidth="1"/>
    <col min="8" max="8" width="4.5703125" bestFit="1" customWidth="1"/>
    <col min="9" max="9" width="12.5703125" customWidth="1"/>
    <col min="10" max="10" width="29.7109375" customWidth="1"/>
  </cols>
  <sheetData>
    <row r="1" spans="1:10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8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8" customHeight="1" x14ac:dyDescent="0.25">
      <c r="A4" s="2" t="s">
        <v>55</v>
      </c>
      <c r="B4" s="2"/>
      <c r="C4" s="2"/>
      <c r="D4" s="2"/>
      <c r="E4" s="2"/>
      <c r="F4" s="2"/>
      <c r="G4" s="2"/>
      <c r="H4" s="2"/>
      <c r="I4" s="2"/>
      <c r="J4" s="2"/>
    </row>
    <row r="5" spans="1:10" ht="18" x14ac:dyDescent="0.25">
      <c r="A5" s="18" t="s">
        <v>3</v>
      </c>
      <c r="B5" s="16" t="s">
        <v>4</v>
      </c>
      <c r="C5" s="16" t="s">
        <v>5</v>
      </c>
      <c r="D5" s="13" t="s">
        <v>6</v>
      </c>
      <c r="E5" s="14"/>
      <c r="F5" s="14"/>
      <c r="G5" s="14"/>
      <c r="H5" s="15"/>
      <c r="I5" s="16" t="s">
        <v>7</v>
      </c>
      <c r="J5" s="16" t="s">
        <v>8</v>
      </c>
    </row>
    <row r="6" spans="1:10" ht="22.5" customHeight="1" x14ac:dyDescent="0.25">
      <c r="A6" s="19"/>
      <c r="B6" s="17"/>
      <c r="C6" s="17"/>
      <c r="D6" s="11" t="s">
        <v>9</v>
      </c>
      <c r="E6" s="12" t="s">
        <v>10</v>
      </c>
      <c r="F6" s="11" t="s">
        <v>11</v>
      </c>
      <c r="G6" s="11" t="s">
        <v>12</v>
      </c>
      <c r="H6" s="11" t="s">
        <v>13</v>
      </c>
      <c r="I6" s="17"/>
      <c r="J6" s="17"/>
    </row>
    <row r="7" spans="1:10" ht="18" x14ac:dyDescent="0.25">
      <c r="A7" s="3">
        <f>[1]รายงานการใช้จ่าย!A6</f>
        <v>1</v>
      </c>
      <c r="B7" s="4" t="s">
        <v>14</v>
      </c>
      <c r="C7" s="5" t="s">
        <v>15</v>
      </c>
      <c r="D7" s="6">
        <f>[1]รายงานการใช้จ่าย!D6</f>
        <v>859200</v>
      </c>
      <c r="E7" s="3" t="s">
        <v>16</v>
      </c>
      <c r="F7" s="3" t="s">
        <v>16</v>
      </c>
      <c r="G7" s="3" t="s">
        <v>16</v>
      </c>
      <c r="H7" s="3" t="s">
        <v>16</v>
      </c>
      <c r="I7" s="5" t="s">
        <v>2</v>
      </c>
      <c r="J7" s="5" t="s">
        <v>17</v>
      </c>
    </row>
    <row r="8" spans="1:10" ht="18" x14ac:dyDescent="0.25">
      <c r="A8" s="3">
        <f>[1]รายงานการใช้จ่าย!A7</f>
        <v>2</v>
      </c>
      <c r="B8" s="4" t="s">
        <v>18</v>
      </c>
      <c r="C8" s="5" t="s">
        <v>15</v>
      </c>
      <c r="D8" s="6">
        <f>[1]รายงานการใช้จ่าย!D7</f>
        <v>13200</v>
      </c>
      <c r="E8" s="3" t="s">
        <v>16</v>
      </c>
      <c r="F8" s="3" t="s">
        <v>16</v>
      </c>
      <c r="G8" s="3" t="s">
        <v>16</v>
      </c>
      <c r="H8" s="3" t="s">
        <v>16</v>
      </c>
      <c r="I8" s="5" t="str">
        <f>I9</f>
        <v>1 ต.ค.67-31 มี.ค.68</v>
      </c>
      <c r="J8" s="5" t="s">
        <v>17</v>
      </c>
    </row>
    <row r="9" spans="1:10" ht="18" x14ac:dyDescent="0.25">
      <c r="A9" s="3">
        <f>[1]รายงานการใช้จ่าย!A8</f>
        <v>3</v>
      </c>
      <c r="B9" s="4" t="s">
        <v>19</v>
      </c>
      <c r="C9" s="5" t="s">
        <v>15</v>
      </c>
      <c r="D9" s="6">
        <f>[1]รายงานการใช้จ่าย!D8</f>
        <v>63800</v>
      </c>
      <c r="E9" s="3" t="s">
        <v>16</v>
      </c>
      <c r="F9" s="3" t="s">
        <v>16</v>
      </c>
      <c r="G9" s="3" t="s">
        <v>16</v>
      </c>
      <c r="H9" s="3" t="s">
        <v>16</v>
      </c>
      <c r="I9" s="5" t="str">
        <f>I7</f>
        <v>1 ต.ค.67-31 มี.ค.68</v>
      </c>
      <c r="J9" s="5" t="s">
        <v>20</v>
      </c>
    </row>
    <row r="10" spans="1:10" ht="18" x14ac:dyDescent="0.25">
      <c r="A10" s="3">
        <f>[1]รายงานการใช้จ่าย!A9</f>
        <v>4</v>
      </c>
      <c r="B10" s="4" t="s">
        <v>21</v>
      </c>
      <c r="C10" s="5" t="s">
        <v>15</v>
      </c>
      <c r="D10" s="6">
        <f>[1]รายงานการใช้จ่าย!D9</f>
        <v>80200</v>
      </c>
      <c r="E10" s="3" t="s">
        <v>16</v>
      </c>
      <c r="F10" s="3" t="s">
        <v>16</v>
      </c>
      <c r="G10" s="3" t="s">
        <v>16</v>
      </c>
      <c r="H10" s="3" t="s">
        <v>16</v>
      </c>
      <c r="I10" s="5" t="str">
        <f t="shared" ref="I10:I34" si="0">I8</f>
        <v>1 ต.ค.67-31 มี.ค.68</v>
      </c>
      <c r="J10" s="5" t="s">
        <v>17</v>
      </c>
    </row>
    <row r="11" spans="1:10" ht="18" x14ac:dyDescent="0.25">
      <c r="A11" s="3">
        <f>[1]รายงานการใช้จ่าย!A10</f>
        <v>5</v>
      </c>
      <c r="B11" s="4" t="s">
        <v>22</v>
      </c>
      <c r="C11" s="5" t="s">
        <v>15</v>
      </c>
      <c r="D11" s="6">
        <f>[1]รายงานการใช้จ่าย!D10</f>
        <v>3500</v>
      </c>
      <c r="E11" s="3" t="s">
        <v>16</v>
      </c>
      <c r="F11" s="3" t="s">
        <v>16</v>
      </c>
      <c r="G11" s="3" t="s">
        <v>16</v>
      </c>
      <c r="H11" s="3" t="s">
        <v>16</v>
      </c>
      <c r="I11" s="5" t="str">
        <f t="shared" si="0"/>
        <v>1 ต.ค.67-31 มี.ค.68</v>
      </c>
      <c r="J11" s="5" t="s">
        <v>17</v>
      </c>
    </row>
    <row r="12" spans="1:10" ht="18" x14ac:dyDescent="0.25">
      <c r="A12" s="3">
        <f>[1]รายงานการใช้จ่าย!A11</f>
        <v>6</v>
      </c>
      <c r="B12" s="4" t="s">
        <v>23</v>
      </c>
      <c r="C12" s="5" t="s">
        <v>15</v>
      </c>
      <c r="D12" s="6">
        <f>[1]รายงานการใช้จ่าย!D11</f>
        <v>93600</v>
      </c>
      <c r="E12" s="3" t="s">
        <v>16</v>
      </c>
      <c r="F12" s="3" t="s">
        <v>16</v>
      </c>
      <c r="G12" s="3" t="s">
        <v>16</v>
      </c>
      <c r="H12" s="3" t="s">
        <v>16</v>
      </c>
      <c r="I12" s="5" t="str">
        <f t="shared" si="0"/>
        <v>1 ต.ค.67-31 มี.ค.68</v>
      </c>
      <c r="J12" s="5" t="s">
        <v>17</v>
      </c>
    </row>
    <row r="13" spans="1:10" ht="18" x14ac:dyDescent="0.25">
      <c r="A13" s="3">
        <f>[1]รายงานการใช้จ่าย!A12</f>
        <v>7</v>
      </c>
      <c r="B13" s="4" t="s">
        <v>24</v>
      </c>
      <c r="C13" s="5" t="s">
        <v>25</v>
      </c>
      <c r="D13" s="6">
        <f>[1]รายงานการใช้จ่าย!D12</f>
        <v>21000</v>
      </c>
      <c r="E13" s="3" t="s">
        <v>16</v>
      </c>
      <c r="F13" s="3" t="s">
        <v>16</v>
      </c>
      <c r="G13" s="3" t="s">
        <v>16</v>
      </c>
      <c r="H13" s="3" t="s">
        <v>16</v>
      </c>
      <c r="I13" s="5" t="str">
        <f t="shared" si="0"/>
        <v>1 ต.ค.67-31 มี.ค.68</v>
      </c>
      <c r="J13" s="5" t="s">
        <v>26</v>
      </c>
    </row>
    <row r="14" spans="1:10" ht="18" x14ac:dyDescent="0.25">
      <c r="A14" s="3">
        <f>[1]รายงานการใช้จ่าย!A13</f>
        <v>8</v>
      </c>
      <c r="B14" s="4" t="s">
        <v>27</v>
      </c>
      <c r="C14" s="5" t="s">
        <v>15</v>
      </c>
      <c r="D14" s="6">
        <f>[1]รายงานการใช้จ่าย!D13</f>
        <v>46600</v>
      </c>
      <c r="E14" s="3" t="s">
        <v>16</v>
      </c>
      <c r="F14" s="3" t="s">
        <v>16</v>
      </c>
      <c r="G14" s="3" t="s">
        <v>16</v>
      </c>
      <c r="H14" s="3" t="s">
        <v>16</v>
      </c>
      <c r="I14" s="5" t="str">
        <f t="shared" si="0"/>
        <v>1 ต.ค.67-31 มี.ค.68</v>
      </c>
      <c r="J14" s="5" t="s">
        <v>28</v>
      </c>
    </row>
    <row r="15" spans="1:10" ht="18" x14ac:dyDescent="0.25">
      <c r="A15" s="3">
        <f>[1]รายงานการใช้จ่าย!A14</f>
        <v>9</v>
      </c>
      <c r="B15" s="4" t="s">
        <v>29</v>
      </c>
      <c r="C15" s="5" t="s">
        <v>15</v>
      </c>
      <c r="D15" s="6">
        <f>[1]รายงานการใช้จ่าย!D14</f>
        <v>8100</v>
      </c>
      <c r="E15" s="3" t="s">
        <v>16</v>
      </c>
      <c r="F15" s="3" t="s">
        <v>16</v>
      </c>
      <c r="G15" s="3" t="s">
        <v>16</v>
      </c>
      <c r="H15" s="3" t="s">
        <v>16</v>
      </c>
      <c r="I15" s="5" t="str">
        <f t="shared" si="0"/>
        <v>1 ต.ค.67-31 มี.ค.68</v>
      </c>
      <c r="J15" s="5" t="s">
        <v>30</v>
      </c>
    </row>
    <row r="16" spans="1:10" ht="18" x14ac:dyDescent="0.25">
      <c r="A16" s="3">
        <f>[1]รายงานการใช้จ่าย!A15</f>
        <v>10</v>
      </c>
      <c r="B16" s="4" t="s">
        <v>31</v>
      </c>
      <c r="C16" s="5" t="s">
        <v>15</v>
      </c>
      <c r="D16" s="6">
        <f>[1]รายงานการใช้จ่าย!D15</f>
        <v>1325700</v>
      </c>
      <c r="E16" s="3" t="s">
        <v>16</v>
      </c>
      <c r="F16" s="3" t="s">
        <v>16</v>
      </c>
      <c r="G16" s="3" t="s">
        <v>16</v>
      </c>
      <c r="H16" s="3" t="s">
        <v>16</v>
      </c>
      <c r="I16" s="5" t="str">
        <f t="shared" si="0"/>
        <v>1 ต.ค.67-31 มี.ค.68</v>
      </c>
      <c r="J16" s="5" t="s">
        <v>30</v>
      </c>
    </row>
    <row r="17" spans="1:10" ht="24.75" customHeight="1" x14ac:dyDescent="0.25">
      <c r="A17" s="3">
        <f>[1]รายงานการใช้จ่าย!A16</f>
        <v>11</v>
      </c>
      <c r="B17" s="4" t="s">
        <v>32</v>
      </c>
      <c r="C17" s="5" t="s">
        <v>15</v>
      </c>
      <c r="D17" s="6">
        <f>[1]รายงานการใช้จ่าย!D16</f>
        <v>31300</v>
      </c>
      <c r="E17" s="3" t="s">
        <v>16</v>
      </c>
      <c r="F17" s="3" t="s">
        <v>16</v>
      </c>
      <c r="G17" s="3" t="s">
        <v>16</v>
      </c>
      <c r="H17" s="3" t="s">
        <v>16</v>
      </c>
      <c r="I17" s="5" t="str">
        <f t="shared" si="0"/>
        <v>1 ต.ค.67-31 มี.ค.68</v>
      </c>
      <c r="J17" s="7" t="s">
        <v>33</v>
      </c>
    </row>
    <row r="18" spans="1:10" ht="18" x14ac:dyDescent="0.25">
      <c r="A18" s="3">
        <f>[1]รายงานการใช้จ่าย!A17</f>
        <v>12</v>
      </c>
      <c r="B18" s="4" t="s">
        <v>34</v>
      </c>
      <c r="C18" s="5" t="s">
        <v>15</v>
      </c>
      <c r="D18" s="6">
        <f>[1]รายงานการใช้จ่าย!D17</f>
        <v>5800</v>
      </c>
      <c r="E18" s="3" t="s">
        <v>16</v>
      </c>
      <c r="F18" s="3" t="s">
        <v>16</v>
      </c>
      <c r="G18" s="3" t="s">
        <v>16</v>
      </c>
      <c r="H18" s="3" t="s">
        <v>16</v>
      </c>
      <c r="I18" s="5" t="str">
        <f t="shared" si="0"/>
        <v>1 ต.ค.67-31 มี.ค.68</v>
      </c>
      <c r="J18" s="5" t="s">
        <v>35</v>
      </c>
    </row>
    <row r="19" spans="1:10" ht="18" x14ac:dyDescent="0.25">
      <c r="A19" s="3">
        <f>[1]รายงานการใช้จ่าย!A18</f>
        <v>14</v>
      </c>
      <c r="B19" s="5" t="s">
        <v>36</v>
      </c>
      <c r="C19" s="5" t="s">
        <v>15</v>
      </c>
      <c r="D19" s="6">
        <f>[1]รายงานการใช้จ่าย!D18</f>
        <v>2552000</v>
      </c>
      <c r="E19" s="3" t="s">
        <v>16</v>
      </c>
      <c r="F19" s="3" t="s">
        <v>16</v>
      </c>
      <c r="G19" s="3" t="s">
        <v>16</v>
      </c>
      <c r="H19" s="3" t="s">
        <v>16</v>
      </c>
      <c r="I19" s="5" t="str">
        <f t="shared" si="0"/>
        <v>1 ต.ค.67-31 มี.ค.68</v>
      </c>
      <c r="J19" s="5" t="s">
        <v>37</v>
      </c>
    </row>
    <row r="20" spans="1:10" ht="18" x14ac:dyDescent="0.25">
      <c r="A20" s="3">
        <f>[1]รายงานการใช้จ่าย!A19</f>
        <v>15</v>
      </c>
      <c r="B20" s="5" t="s">
        <v>38</v>
      </c>
      <c r="C20" s="5" t="s">
        <v>15</v>
      </c>
      <c r="D20" s="6">
        <f>[1]รายงานการใช้จ่าย!D19</f>
        <v>253000</v>
      </c>
      <c r="E20" s="3" t="s">
        <v>16</v>
      </c>
      <c r="F20" s="3" t="s">
        <v>16</v>
      </c>
      <c r="G20" s="3" t="s">
        <v>16</v>
      </c>
      <c r="H20" s="3" t="s">
        <v>16</v>
      </c>
      <c r="I20" s="5" t="str">
        <f t="shared" si="0"/>
        <v>1 ต.ค.67-31 มี.ค.68</v>
      </c>
      <c r="J20" s="5" t="s">
        <v>37</v>
      </c>
    </row>
    <row r="21" spans="1:10" ht="18" x14ac:dyDescent="0.25">
      <c r="A21" s="3">
        <f>[1]รายงานการใช้จ่าย!A20</f>
        <v>0</v>
      </c>
      <c r="B21" s="5" t="s">
        <v>39</v>
      </c>
      <c r="C21" s="5" t="s">
        <v>15</v>
      </c>
      <c r="D21" s="6">
        <f>[1]รายงานการใช้จ่าย!D20</f>
        <v>0</v>
      </c>
      <c r="E21" s="3" t="s">
        <v>16</v>
      </c>
      <c r="F21" s="3" t="s">
        <v>16</v>
      </c>
      <c r="G21" s="3" t="s">
        <v>16</v>
      </c>
      <c r="H21" s="3" t="s">
        <v>16</v>
      </c>
      <c r="I21" s="5" t="str">
        <f t="shared" si="0"/>
        <v>1 ต.ค.67-31 มี.ค.68</v>
      </c>
      <c r="J21" s="5" t="s">
        <v>37</v>
      </c>
    </row>
    <row r="22" spans="1:10" ht="18" x14ac:dyDescent="0.25">
      <c r="A22" s="3">
        <f>[1]รายงานการใช้จ่าย!A21</f>
        <v>0</v>
      </c>
      <c r="B22" s="5" t="s">
        <v>40</v>
      </c>
      <c r="C22" s="5" t="s">
        <v>15</v>
      </c>
      <c r="D22" s="6">
        <f>[1]รายงานการใช้จ่าย!D21</f>
        <v>0</v>
      </c>
      <c r="E22" s="3" t="s">
        <v>16</v>
      </c>
      <c r="F22" s="3" t="s">
        <v>16</v>
      </c>
      <c r="G22" s="3" t="s">
        <v>16</v>
      </c>
      <c r="H22" s="3" t="s">
        <v>16</v>
      </c>
      <c r="I22" s="5" t="str">
        <f t="shared" si="0"/>
        <v>1 ต.ค.67-31 มี.ค.68</v>
      </c>
      <c r="J22" s="5" t="s">
        <v>37</v>
      </c>
    </row>
    <row r="23" spans="1:10" ht="18" x14ac:dyDescent="0.25">
      <c r="A23" s="3">
        <f>[1]รายงานการใช้จ่าย!A22</f>
        <v>0</v>
      </c>
      <c r="B23" s="5" t="s">
        <v>41</v>
      </c>
      <c r="C23" s="5" t="s">
        <v>15</v>
      </c>
      <c r="D23" s="6">
        <f>[1]รายงานการใช้จ่าย!D22</f>
        <v>0</v>
      </c>
      <c r="E23" s="3" t="s">
        <v>16</v>
      </c>
      <c r="F23" s="3" t="s">
        <v>16</v>
      </c>
      <c r="G23" s="3" t="s">
        <v>16</v>
      </c>
      <c r="H23" s="3" t="s">
        <v>16</v>
      </c>
      <c r="I23" s="5" t="str">
        <f t="shared" si="0"/>
        <v>1 ต.ค.67-31 มี.ค.68</v>
      </c>
      <c r="J23" s="5" t="s">
        <v>37</v>
      </c>
    </row>
    <row r="24" spans="1:10" ht="18" x14ac:dyDescent="0.25">
      <c r="A24" s="3">
        <f>[1]รายงานการใช้จ่าย!A23</f>
        <v>0</v>
      </c>
      <c r="B24" s="5" t="s">
        <v>42</v>
      </c>
      <c r="C24" s="5" t="s">
        <v>15</v>
      </c>
      <c r="D24" s="6">
        <f>[1]รายงานการใช้จ่าย!D23</f>
        <v>0</v>
      </c>
      <c r="E24" s="3" t="s">
        <v>16</v>
      </c>
      <c r="F24" s="3" t="s">
        <v>16</v>
      </c>
      <c r="G24" s="3" t="s">
        <v>16</v>
      </c>
      <c r="H24" s="3" t="s">
        <v>16</v>
      </c>
      <c r="I24" s="5" t="str">
        <f t="shared" si="0"/>
        <v>1 ต.ค.67-31 มี.ค.68</v>
      </c>
      <c r="J24" s="5" t="s">
        <v>37</v>
      </c>
    </row>
    <row r="25" spans="1:10" ht="18" x14ac:dyDescent="0.25">
      <c r="A25" s="3">
        <f>[1]รายงานการใช้จ่าย!A24</f>
        <v>16</v>
      </c>
      <c r="B25" s="5" t="s">
        <v>43</v>
      </c>
      <c r="C25" s="5" t="s">
        <v>15</v>
      </c>
      <c r="D25" s="6">
        <f>[1]รายงานการใช้จ่าย!D24</f>
        <v>98900</v>
      </c>
      <c r="E25" s="3" t="s">
        <v>16</v>
      </c>
      <c r="F25" s="3" t="s">
        <v>16</v>
      </c>
      <c r="G25" s="3" t="s">
        <v>16</v>
      </c>
      <c r="H25" s="3" t="s">
        <v>16</v>
      </c>
      <c r="I25" s="5" t="str">
        <f t="shared" si="0"/>
        <v>1 ต.ค.67-31 มี.ค.68</v>
      </c>
      <c r="J25" s="5" t="s">
        <v>37</v>
      </c>
    </row>
    <row r="26" spans="1:10" ht="54" x14ac:dyDescent="0.25">
      <c r="A26" s="3">
        <f>[1]รายงานการใช้จ่าย!A25</f>
        <v>17</v>
      </c>
      <c r="B26" s="8" t="s">
        <v>44</v>
      </c>
      <c r="C26" s="5" t="s">
        <v>15</v>
      </c>
      <c r="D26" s="6">
        <f>[1]รายงานการใช้จ่าย!D25</f>
        <v>21000</v>
      </c>
      <c r="E26" s="3" t="s">
        <v>16</v>
      </c>
      <c r="F26" s="3" t="s">
        <v>16</v>
      </c>
      <c r="G26" s="3" t="s">
        <v>16</v>
      </c>
      <c r="H26" s="3" t="s">
        <v>16</v>
      </c>
      <c r="I26" s="5" t="str">
        <f t="shared" si="0"/>
        <v>1 ต.ค.67-31 มี.ค.68</v>
      </c>
      <c r="J26" s="5" t="s">
        <v>45</v>
      </c>
    </row>
    <row r="27" spans="1:10" ht="18" x14ac:dyDescent="0.25">
      <c r="A27" s="3">
        <f>[1]รายงานการใช้จ่าย!A26</f>
        <v>18</v>
      </c>
      <c r="B27" s="4" t="s">
        <v>46</v>
      </c>
      <c r="C27" s="5" t="s">
        <v>15</v>
      </c>
      <c r="D27" s="6">
        <f>[1]รายงานการใช้จ่าย!D26</f>
        <v>60000</v>
      </c>
      <c r="E27" s="3" t="s">
        <v>16</v>
      </c>
      <c r="F27" s="3" t="s">
        <v>16</v>
      </c>
      <c r="G27" s="3" t="s">
        <v>16</v>
      </c>
      <c r="H27" s="3" t="s">
        <v>16</v>
      </c>
      <c r="I27" s="5" t="str">
        <f t="shared" si="0"/>
        <v>1 ต.ค.67-31 มี.ค.68</v>
      </c>
      <c r="J27" s="5" t="s">
        <v>30</v>
      </c>
    </row>
    <row r="28" spans="1:10" ht="18" x14ac:dyDescent="0.25">
      <c r="A28" s="3">
        <f>[1]รายงานการใช้จ่าย!A27</f>
        <v>19</v>
      </c>
      <c r="B28" s="4" t="s">
        <v>47</v>
      </c>
      <c r="C28" s="5" t="s">
        <v>15</v>
      </c>
      <c r="D28" s="6">
        <f>[1]รายงานการใช้จ่าย!D27</f>
        <v>2140</v>
      </c>
      <c r="E28" s="3" t="s">
        <v>16</v>
      </c>
      <c r="F28" s="3" t="s">
        <v>16</v>
      </c>
      <c r="G28" s="3" t="s">
        <v>16</v>
      </c>
      <c r="H28" s="3" t="s">
        <v>16</v>
      </c>
      <c r="I28" s="5" t="str">
        <f t="shared" si="0"/>
        <v>1 ต.ค.67-31 มี.ค.68</v>
      </c>
      <c r="J28" s="5" t="s">
        <v>48</v>
      </c>
    </row>
    <row r="29" spans="1:10" ht="36" x14ac:dyDescent="0.25">
      <c r="A29" s="3">
        <f>[1]รายงานการใช้จ่าย!A28</f>
        <v>20</v>
      </c>
      <c r="B29" s="8" t="s">
        <v>49</v>
      </c>
      <c r="C29" s="5" t="s">
        <v>15</v>
      </c>
      <c r="D29" s="6">
        <f>[1]รายงานการใช้จ่าย!D28</f>
        <v>15000</v>
      </c>
      <c r="E29" s="3" t="s">
        <v>16</v>
      </c>
      <c r="F29" s="3" t="s">
        <v>16</v>
      </c>
      <c r="G29" s="3" t="s">
        <v>16</v>
      </c>
      <c r="H29" s="3" t="s">
        <v>16</v>
      </c>
      <c r="I29" s="5" t="str">
        <f t="shared" si="0"/>
        <v>1 ต.ค.67-31 มี.ค.68</v>
      </c>
      <c r="J29" s="5" t="s">
        <v>48</v>
      </c>
    </row>
    <row r="30" spans="1:10" ht="36" x14ac:dyDescent="0.25">
      <c r="A30" s="3">
        <v>21</v>
      </c>
      <c r="B30" s="8" t="s">
        <v>50</v>
      </c>
      <c r="C30" s="5" t="s">
        <v>15</v>
      </c>
      <c r="D30" s="6">
        <f>E68</f>
        <v>0</v>
      </c>
      <c r="E30" s="3" t="s">
        <v>16</v>
      </c>
      <c r="F30" s="3" t="s">
        <v>16</v>
      </c>
      <c r="G30" s="3" t="s">
        <v>16</v>
      </c>
      <c r="H30" s="3" t="s">
        <v>16</v>
      </c>
      <c r="I30" s="5" t="str">
        <f t="shared" si="0"/>
        <v>1 ต.ค.67-31 มี.ค.68</v>
      </c>
      <c r="J30" s="5" t="s">
        <v>48</v>
      </c>
    </row>
    <row r="31" spans="1:10" ht="18" x14ac:dyDescent="0.25">
      <c r="A31" s="3">
        <v>22</v>
      </c>
      <c r="B31" s="8" t="s">
        <v>51</v>
      </c>
      <c r="C31" s="5" t="s">
        <v>15</v>
      </c>
      <c r="D31" s="6">
        <f t="shared" ref="D31:D34" si="1">E69</f>
        <v>0</v>
      </c>
      <c r="E31" s="3" t="s">
        <v>16</v>
      </c>
      <c r="F31" s="3" t="s">
        <v>16</v>
      </c>
      <c r="G31" s="3" t="s">
        <v>16</v>
      </c>
      <c r="H31" s="3" t="s">
        <v>16</v>
      </c>
      <c r="I31" s="5" t="str">
        <f t="shared" si="0"/>
        <v>1 ต.ค.67-31 มี.ค.68</v>
      </c>
      <c r="J31" s="5" t="s">
        <v>48</v>
      </c>
    </row>
    <row r="32" spans="1:10" ht="18" x14ac:dyDescent="0.25">
      <c r="A32" s="3">
        <v>23</v>
      </c>
      <c r="B32" s="8" t="s">
        <v>52</v>
      </c>
      <c r="C32" s="5" t="s">
        <v>15</v>
      </c>
      <c r="D32" s="6">
        <f t="shared" si="1"/>
        <v>0</v>
      </c>
      <c r="E32" s="3" t="s">
        <v>16</v>
      </c>
      <c r="F32" s="3" t="s">
        <v>16</v>
      </c>
      <c r="G32" s="3" t="s">
        <v>16</v>
      </c>
      <c r="H32" s="3" t="s">
        <v>16</v>
      </c>
      <c r="I32" s="5" t="str">
        <f t="shared" si="0"/>
        <v>1 ต.ค.67-31 มี.ค.68</v>
      </c>
      <c r="J32" s="5" t="s">
        <v>48</v>
      </c>
    </row>
    <row r="33" spans="1:10" ht="36" x14ac:dyDescent="0.25">
      <c r="A33" s="3">
        <v>24</v>
      </c>
      <c r="B33" s="8" t="s">
        <v>53</v>
      </c>
      <c r="C33" s="5" t="s">
        <v>15</v>
      </c>
      <c r="D33" s="6">
        <f t="shared" si="1"/>
        <v>0</v>
      </c>
      <c r="E33" s="3" t="s">
        <v>16</v>
      </c>
      <c r="F33" s="3" t="s">
        <v>16</v>
      </c>
      <c r="G33" s="3" t="s">
        <v>16</v>
      </c>
      <c r="H33" s="3" t="s">
        <v>16</v>
      </c>
      <c r="I33" s="5" t="str">
        <f t="shared" si="0"/>
        <v>1 ต.ค.67-31 มี.ค.68</v>
      </c>
      <c r="J33" s="5" t="s">
        <v>48</v>
      </c>
    </row>
    <row r="34" spans="1:10" ht="54" x14ac:dyDescent="0.25">
      <c r="A34" s="3">
        <v>25</v>
      </c>
      <c r="B34" s="8" t="s">
        <v>54</v>
      </c>
      <c r="C34" s="5" t="s">
        <v>15</v>
      </c>
      <c r="D34" s="6">
        <f t="shared" si="1"/>
        <v>0</v>
      </c>
      <c r="E34" s="3" t="s">
        <v>16</v>
      </c>
      <c r="F34" s="3" t="s">
        <v>16</v>
      </c>
      <c r="G34" s="3" t="s">
        <v>16</v>
      </c>
      <c r="H34" s="3" t="s">
        <v>16</v>
      </c>
      <c r="I34" s="5" t="str">
        <f t="shared" si="0"/>
        <v>1 ต.ค.67-31 มี.ค.68</v>
      </c>
      <c r="J34" s="5" t="s">
        <v>48</v>
      </c>
    </row>
    <row r="35" spans="1:10" ht="18" x14ac:dyDescent="0.25">
      <c r="A35" s="3"/>
      <c r="B35" s="8"/>
      <c r="C35" s="5"/>
      <c r="D35" s="6"/>
      <c r="E35" s="3"/>
      <c r="F35" s="3"/>
      <c r="G35" s="3"/>
      <c r="H35" s="3"/>
      <c r="I35" s="5"/>
      <c r="J35" s="5" t="s">
        <v>45</v>
      </c>
    </row>
    <row r="36" spans="1:10" ht="18" x14ac:dyDescent="0.25">
      <c r="A36" s="3" t="str">
        <f>[1]รายงานการใช้จ่าย!A34</f>
        <v>รวม</v>
      </c>
      <c r="B36" s="9">
        <f>[1]รายงานการใช้จ่าย!B34</f>
        <v>0</v>
      </c>
      <c r="C36" s="5"/>
      <c r="D36" s="6">
        <f>[1]รายงานการใช้จ่าย!D34</f>
        <v>3149990</v>
      </c>
      <c r="E36" s="10"/>
      <c r="F36" s="5"/>
      <c r="G36" s="5"/>
      <c r="H36" s="5"/>
      <c r="I36" s="5"/>
      <c r="J36" s="5"/>
    </row>
  </sheetData>
  <mergeCells count="10">
    <mergeCell ref="I5:I6"/>
    <mergeCell ref="J5:J6"/>
    <mergeCell ref="C5:C6"/>
    <mergeCell ref="B5:B6"/>
    <mergeCell ref="A5:A6"/>
    <mergeCell ref="D5:H5"/>
    <mergeCell ref="A1:J1"/>
    <mergeCell ref="A2:J2"/>
    <mergeCell ref="A3:J3"/>
    <mergeCell ref="A4:J4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kitti padnukro</dc:creator>
  <cp:lastModifiedBy>kitti padnukro</cp:lastModifiedBy>
  <cp:lastPrinted>2025-04-22T08:44:16Z</cp:lastPrinted>
  <dcterms:created xsi:type="dcterms:W3CDTF">2025-04-22T08:32:03Z</dcterms:created>
  <dcterms:modified xsi:type="dcterms:W3CDTF">2025-04-22T08:45:12Z</dcterms:modified>
</cp:coreProperties>
</file>