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ta\ลงเว็บไซต์\"/>
    </mc:Choice>
  </mc:AlternateContent>
  <xr:revisionPtr revIDLastSave="0" documentId="13_ncr:1_{B067FD98-25CA-4776-AE94-3F697969423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รวม" sheetId="1" r:id="rId1"/>
    <sheet name="ป" sheetId="2" r:id="rId2"/>
    <sheet name="จร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6" i="1"/>
  <c r="F7" i="1"/>
  <c r="F8" i="1"/>
  <c r="F9" i="1"/>
  <c r="F10" i="1"/>
  <c r="F11" i="1"/>
  <c r="F6" i="1"/>
  <c r="E7" i="1"/>
  <c r="E8" i="1"/>
  <c r="E9" i="1"/>
  <c r="E10" i="1"/>
  <c r="E11" i="1"/>
  <c r="E6" i="1"/>
  <c r="D7" i="1"/>
  <c r="D8" i="1"/>
  <c r="D9" i="1"/>
  <c r="D10" i="1"/>
  <c r="D11" i="1"/>
  <c r="D6" i="1"/>
  <c r="C7" i="1"/>
  <c r="C8" i="1"/>
  <c r="C9" i="1"/>
  <c r="C10" i="1"/>
  <c r="C11" i="1"/>
  <c r="C6" i="1"/>
  <c r="B7" i="1"/>
  <c r="B8" i="1"/>
  <c r="B9" i="1"/>
  <c r="B10" i="1"/>
  <c r="B11" i="1"/>
  <c r="B6" i="1"/>
  <c r="G12" i="3"/>
  <c r="F12" i="3"/>
  <c r="E12" i="3"/>
  <c r="D12" i="3"/>
  <c r="C12" i="3"/>
  <c r="B12" i="3"/>
  <c r="G12" i="2"/>
  <c r="F12" i="2"/>
  <c r="E12" i="2"/>
  <c r="D12" i="2"/>
  <c r="C12" i="2"/>
  <c r="B12" i="2"/>
  <c r="F12" i="1" l="1"/>
  <c r="G12" i="1"/>
  <c r="E12" i="1"/>
  <c r="D12" i="1"/>
  <c r="C12" i="1"/>
  <c r="B12" i="1"/>
</calcChain>
</file>

<file path=xl/sharedStrings.xml><?xml version="1.0" encoding="utf-8"?>
<sst xmlns="http://schemas.openxmlformats.org/spreadsheetml/2006/main" count="51" uniqueCount="17">
  <si>
    <t>ว่ากล่าวตักเตือน (ราย)</t>
  </si>
  <si>
    <t>รวม</t>
  </si>
  <si>
    <t>ผลการดำเนินการในการตั้งจุดตรวจ จุดสกัด</t>
  </si>
  <si>
    <t>จำนวน
การเรียกตรวจ (ราย)</t>
  </si>
  <si>
    <t>พบกระทำความผิด (ราย)</t>
  </si>
  <si>
    <t>จำนวนออกใบสั่ง
เปรียบเทียบปรับ (ราย)</t>
  </si>
  <si>
    <t>ไม่พบการกระทำ
ความผิด (ราย)</t>
  </si>
  <si>
    <t>เดือน/ปี</t>
  </si>
  <si>
    <t>จำนวนจุดตั้ง</t>
  </si>
  <si>
    <t>ข้อมูลผลการดำเนินงานในเชิงสถิติการตั้งจุดตรวจ จุดดสกัด
สถานีตำรวจนครบาลอุดมสุข
ประจำปีงบประมาณ 2568</t>
  </si>
  <si>
    <t>ต.ต. 67</t>
  </si>
  <si>
    <t>พ.ย. 67</t>
  </si>
  <si>
    <t>ธ.ค. 67</t>
  </si>
  <si>
    <t>ม.ค. 68</t>
  </si>
  <si>
    <t>ก.พ. 68</t>
  </si>
  <si>
    <t>มี.ค. 68</t>
  </si>
  <si>
    <t>ข้อมูล ณ วันที่ 22 เม.ย.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</si>
</sst>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>
    <font>
      <sz val="11"/>
      <color theme="1"/>
      <name val="Calibri"/>
      <family val="2"/>
      <charset val="222"/>
      <scheme val="minor"/>
    </font>
    <font>
      <sz val="11"/>
      <color rgb="FF006100"/>
      <name val="Calibri"/>
      <family val="2"/>
      <scheme val="minor"/>
    </font>
    <font>
      <sz val="16"/>
      <color theme="1"/>
      <name val="Angsana New"/>
      <family val="1"/>
    </font>
    <font>
      <sz val="18"/>
      <color theme="1"/>
      <name val="Angsana New"/>
      <family val="1"/>
    </font>
    <font>
      <sz val="16"/>
      <color rgb="FF006100"/>
      <name val="Angsana New"/>
      <family val="1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164" fontId="5" fillId="0" borderId="0" applyFont="0" applyFill="0" applyBorder="0" applyAlignment="0" applyProtection="0"/>
  </cellStyleXfs>
  <cellXfs count="18">
    <xf numFmtId="0" fontId="0" fillId="0" borderId="0" xfId="0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4" fillId="2" borderId="1" xfId="1" applyFont="1" applyBorder="1" applyAlignment="1">
      <alignment horizontal="center" vertical="center"/>
    </xf>
    <xf numFmtId="0" fontId="4" fillId="2" borderId="2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4" fillId="2" borderId="1" xfId="1" applyFont="1" applyBorder="1" applyAlignment="1">
      <alignment horizontal="center" vertical="center" wrapText="1"/>
    </xf>
  </cellXfs>
  <cellStyles count="3">
    <cellStyle name="จุลภาค" xfId="2" builtinId="3"/>
    <cellStyle name="ดี" xfId="1" builtinId="26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sqref="A1:G1"/>
    </sheetView>
  </sheetViews>
  <sheetFormatPr defaultRowHeight="15"/>
  <cols>
    <col min="1" max="1" width="17.85546875" customWidth="1"/>
    <col min="2" max="2" width="16.42578125" customWidth="1"/>
    <col min="3" max="3" width="19.140625" customWidth="1"/>
    <col min="4" max="4" width="20.28515625" customWidth="1"/>
    <col min="5" max="5" width="17.28515625" customWidth="1"/>
    <col min="6" max="6" width="17.42578125" customWidth="1"/>
    <col min="7" max="7" width="21.140625" customWidth="1"/>
  </cols>
  <sheetData>
    <row r="1" spans="1:7" ht="68.25" customHeight="1">
      <c r="A1" s="8" t="s">
        <v>9</v>
      </c>
      <c r="B1" s="9"/>
      <c r="C1" s="9"/>
      <c r="D1" s="9"/>
      <c r="E1" s="9"/>
      <c r="F1" s="9"/>
      <c r="G1" s="10"/>
    </row>
    <row r="2" spans="1:7" ht="26.25">
      <c r="A2" s="11" t="s">
        <v>2</v>
      </c>
      <c r="B2" s="12"/>
      <c r="C2" s="12"/>
      <c r="D2" s="12"/>
      <c r="E2" s="12"/>
      <c r="F2" s="12"/>
      <c r="G2" s="13"/>
    </row>
    <row r="3" spans="1:7" ht="23.25">
      <c r="A3" s="14" t="s">
        <v>16</v>
      </c>
      <c r="B3" s="15"/>
      <c r="C3" s="15"/>
      <c r="D3" s="15"/>
      <c r="E3" s="15"/>
      <c r="F3" s="15"/>
      <c r="G3" s="16"/>
    </row>
    <row r="4" spans="1:7" ht="23.25" customHeight="1">
      <c r="A4" s="6" t="s">
        <v>7</v>
      </c>
      <c r="B4" s="6" t="s">
        <v>8</v>
      </c>
      <c r="C4" s="17" t="s">
        <v>3</v>
      </c>
      <c r="D4" s="6" t="s">
        <v>4</v>
      </c>
      <c r="E4" s="17" t="s">
        <v>5</v>
      </c>
      <c r="F4" s="17" t="s">
        <v>6</v>
      </c>
      <c r="G4" s="6" t="s">
        <v>0</v>
      </c>
    </row>
    <row r="5" spans="1:7" ht="23.25" customHeight="1">
      <c r="A5" s="7"/>
      <c r="B5" s="7"/>
      <c r="C5" s="7"/>
      <c r="D5" s="7"/>
      <c r="E5" s="7"/>
      <c r="F5" s="7"/>
      <c r="G5" s="7"/>
    </row>
    <row r="6" spans="1:7" ht="23.25">
      <c r="A6" s="1" t="s">
        <v>10</v>
      </c>
      <c r="B6" s="3">
        <f>ป!B6+จร!B6</f>
        <v>43</v>
      </c>
      <c r="C6" s="4">
        <f>ป!C6+จร!C6</f>
        <v>1127</v>
      </c>
      <c r="D6" s="5">
        <f>ป!D6+จร!D6</f>
        <v>704</v>
      </c>
      <c r="E6" s="3">
        <f>ป!E6+จร!E6</f>
        <v>359</v>
      </c>
      <c r="F6" s="3">
        <f>ป!F6+จร!F6</f>
        <v>423</v>
      </c>
      <c r="G6" s="3">
        <f>ป!G6+จร!G6</f>
        <v>23</v>
      </c>
    </row>
    <row r="7" spans="1:7" ht="23.25">
      <c r="A7" s="1" t="s">
        <v>11</v>
      </c>
      <c r="B7" s="3">
        <f>ป!B7+จร!B7</f>
        <v>53</v>
      </c>
      <c r="C7" s="4">
        <f>ป!C7+จร!C7</f>
        <v>2209</v>
      </c>
      <c r="D7" s="5">
        <f>ป!D7+จร!D7</f>
        <v>1777</v>
      </c>
      <c r="E7" s="3">
        <f>ป!E7+จร!E7</f>
        <v>540</v>
      </c>
      <c r="F7" s="3">
        <f>ป!F7+จร!F7</f>
        <v>432</v>
      </c>
      <c r="G7" s="3">
        <f>ป!G7+จร!G7</f>
        <v>18</v>
      </c>
    </row>
    <row r="8" spans="1:7" ht="23.25">
      <c r="A8" s="1" t="s">
        <v>12</v>
      </c>
      <c r="B8" s="3">
        <f>ป!B8+จร!B8</f>
        <v>46</v>
      </c>
      <c r="C8" s="4">
        <f>ป!C8+จร!C8</f>
        <v>1558</v>
      </c>
      <c r="D8" s="5">
        <f>ป!D8+จร!D8</f>
        <v>1102</v>
      </c>
      <c r="E8" s="3">
        <f>ป!E8+จร!E8</f>
        <v>441</v>
      </c>
      <c r="F8" s="3">
        <f>ป!F8+จร!F8</f>
        <v>456</v>
      </c>
      <c r="G8" s="3">
        <f>ป!G8+จร!G8</f>
        <v>20</v>
      </c>
    </row>
    <row r="9" spans="1:7" ht="23.25">
      <c r="A9" s="1" t="s">
        <v>13</v>
      </c>
      <c r="B9" s="3">
        <f>ป!B9+จร!B9</f>
        <v>55</v>
      </c>
      <c r="C9" s="4">
        <f>ป!C9+จร!C9</f>
        <v>1608</v>
      </c>
      <c r="D9" s="5">
        <f>ป!D9+จร!D9</f>
        <v>1079</v>
      </c>
      <c r="E9" s="3">
        <f>ป!E9+จร!E9</f>
        <v>419</v>
      </c>
      <c r="F9" s="3">
        <f>ป!F9+จร!F9</f>
        <v>529</v>
      </c>
      <c r="G9" s="3">
        <f>ป!G9+จร!G9</f>
        <v>19</v>
      </c>
    </row>
    <row r="10" spans="1:7" ht="23.25">
      <c r="A10" s="1" t="s">
        <v>14</v>
      </c>
      <c r="B10" s="3">
        <f>ป!B10+จร!B10</f>
        <v>27</v>
      </c>
      <c r="C10" s="4">
        <f>ป!C10+จร!C10</f>
        <v>806</v>
      </c>
      <c r="D10" s="5">
        <f>ป!D10+จร!D10</f>
        <v>511</v>
      </c>
      <c r="E10" s="3">
        <f>ป!E10+จร!E10</f>
        <v>269</v>
      </c>
      <c r="F10" s="3">
        <f>ป!F10+จร!F10</f>
        <v>295</v>
      </c>
      <c r="G10" s="3">
        <f>ป!G10+จร!G10</f>
        <v>13</v>
      </c>
    </row>
    <row r="11" spans="1:7" ht="23.25">
      <c r="A11" s="1" t="s">
        <v>15</v>
      </c>
      <c r="B11" s="3">
        <f>ป!B11+จร!B11</f>
        <v>39</v>
      </c>
      <c r="C11" s="4">
        <f>ป!C11+จร!C11</f>
        <v>978</v>
      </c>
      <c r="D11" s="5">
        <f>ป!D11+จร!D11</f>
        <v>695</v>
      </c>
      <c r="E11" s="3">
        <f>ป!E11+จร!E11</f>
        <v>303</v>
      </c>
      <c r="F11" s="3">
        <f>ป!F11+จร!F11</f>
        <v>283</v>
      </c>
      <c r="G11" s="3">
        <f>ป!G11+จร!G11</f>
        <v>10</v>
      </c>
    </row>
    <row r="12" spans="1:7" ht="23.25">
      <c r="A12" s="1" t="s">
        <v>1</v>
      </c>
      <c r="B12" s="3">
        <f>SUM(B6:B11)</f>
        <v>263</v>
      </c>
      <c r="C12" s="4">
        <f>SUM(C6:C11)</f>
        <v>8286</v>
      </c>
      <c r="D12" s="5">
        <f>SUM(D6:D11)</f>
        <v>5868</v>
      </c>
      <c r="E12" s="5">
        <f>SUM(E6:E11)</f>
        <v>2331</v>
      </c>
      <c r="F12" s="5">
        <f t="shared" ref="F12:G12" si="0">SUM(F6:F11)</f>
        <v>2418</v>
      </c>
      <c r="G12" s="3">
        <f t="shared" si="0"/>
        <v>103</v>
      </c>
    </row>
  </sheetData>
  <mergeCells count="10">
    <mergeCell ref="G4:G5"/>
    <mergeCell ref="A1:G1"/>
    <mergeCell ref="A2:G2"/>
    <mergeCell ref="A3:G3"/>
    <mergeCell ref="B4:B5"/>
    <mergeCell ref="A4:A5"/>
    <mergeCell ref="C4:C5"/>
    <mergeCell ref="D4:D5"/>
    <mergeCell ref="E4:E5"/>
    <mergeCell ref="F4:F5"/>
  </mergeCells>
  <pageMargins left="0.7" right="0.7" top="0.75" bottom="0.75" header="0.3" footer="0.3"/>
  <pageSetup paperSize="9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3141E-F10D-489A-97AD-AEF742D4CB7C}">
  <dimension ref="A1:G12"/>
  <sheetViews>
    <sheetView workbookViewId="0">
      <selection activeCell="A3" sqref="A3:G3"/>
    </sheetView>
  </sheetViews>
  <sheetFormatPr defaultRowHeight="15"/>
  <cols>
    <col min="1" max="1" width="17.85546875" customWidth="1"/>
    <col min="2" max="2" width="16.42578125" customWidth="1"/>
    <col min="3" max="3" width="19.140625" customWidth="1"/>
    <col min="4" max="4" width="20.28515625" customWidth="1"/>
    <col min="5" max="5" width="17.28515625" customWidth="1"/>
    <col min="6" max="6" width="17.42578125" customWidth="1"/>
    <col min="7" max="7" width="21.140625" customWidth="1"/>
  </cols>
  <sheetData>
    <row r="1" spans="1:7" ht="68.25" customHeight="1">
      <c r="A1" s="8" t="s">
        <v>9</v>
      </c>
      <c r="B1" s="9"/>
      <c r="C1" s="9"/>
      <c r="D1" s="9"/>
      <c r="E1" s="9"/>
      <c r="F1" s="9"/>
      <c r="G1" s="10"/>
    </row>
    <row r="2" spans="1:7" ht="26.25">
      <c r="A2" s="11" t="s">
        <v>2</v>
      </c>
      <c r="B2" s="12"/>
      <c r="C2" s="12"/>
      <c r="D2" s="12"/>
      <c r="E2" s="12"/>
      <c r="F2" s="12"/>
      <c r="G2" s="13"/>
    </row>
    <row r="3" spans="1:7" ht="23.25">
      <c r="A3" s="14" t="s">
        <v>16</v>
      </c>
      <c r="B3" s="15"/>
      <c r="C3" s="15"/>
      <c r="D3" s="15"/>
      <c r="E3" s="15"/>
      <c r="F3" s="15"/>
      <c r="G3" s="16"/>
    </row>
    <row r="4" spans="1:7" ht="23.25" customHeight="1">
      <c r="A4" s="6" t="s">
        <v>7</v>
      </c>
      <c r="B4" s="6" t="s">
        <v>8</v>
      </c>
      <c r="C4" s="17" t="s">
        <v>3</v>
      </c>
      <c r="D4" s="6" t="s">
        <v>4</v>
      </c>
      <c r="E4" s="17" t="s">
        <v>5</v>
      </c>
      <c r="F4" s="17" t="s">
        <v>6</v>
      </c>
      <c r="G4" s="6" t="s">
        <v>0</v>
      </c>
    </row>
    <row r="5" spans="1:7" ht="23.25" customHeight="1">
      <c r="A5" s="7"/>
      <c r="B5" s="7"/>
      <c r="C5" s="7"/>
      <c r="D5" s="7"/>
      <c r="E5" s="7"/>
      <c r="F5" s="7"/>
      <c r="G5" s="7"/>
    </row>
    <row r="6" spans="1:7" ht="23.25">
      <c r="A6" s="1" t="s">
        <v>10</v>
      </c>
      <c r="B6" s="3">
        <v>6</v>
      </c>
      <c r="C6" s="3">
        <v>97</v>
      </c>
      <c r="D6" s="3">
        <v>2</v>
      </c>
      <c r="E6" s="3">
        <v>0</v>
      </c>
      <c r="F6" s="3">
        <v>95</v>
      </c>
      <c r="G6" s="3">
        <v>0</v>
      </c>
    </row>
    <row r="7" spans="1:7" ht="23.25">
      <c r="A7" s="1" t="s">
        <v>11</v>
      </c>
      <c r="B7" s="3">
        <v>8</v>
      </c>
      <c r="C7" s="3">
        <v>174</v>
      </c>
      <c r="D7" s="3">
        <v>5</v>
      </c>
      <c r="E7" s="3">
        <v>0</v>
      </c>
      <c r="F7" s="3">
        <v>169</v>
      </c>
      <c r="G7" s="3">
        <v>0</v>
      </c>
    </row>
    <row r="8" spans="1:7" ht="23.25">
      <c r="A8" s="1" t="s">
        <v>12</v>
      </c>
      <c r="B8" s="3">
        <v>8</v>
      </c>
      <c r="C8" s="3">
        <v>138</v>
      </c>
      <c r="D8" s="3">
        <v>4</v>
      </c>
      <c r="E8" s="3">
        <v>0</v>
      </c>
      <c r="F8" s="3">
        <v>134</v>
      </c>
      <c r="G8" s="3">
        <v>0</v>
      </c>
    </row>
    <row r="9" spans="1:7" ht="23.25">
      <c r="A9" s="1" t="s">
        <v>13</v>
      </c>
      <c r="B9" s="3">
        <v>9</v>
      </c>
      <c r="C9" s="3">
        <v>178</v>
      </c>
      <c r="D9" s="3">
        <v>7</v>
      </c>
      <c r="E9" s="3">
        <v>0</v>
      </c>
      <c r="F9" s="3">
        <v>171</v>
      </c>
      <c r="G9" s="3">
        <v>0</v>
      </c>
    </row>
    <row r="10" spans="1:7" ht="23.25">
      <c r="A10" s="1" t="s">
        <v>14</v>
      </c>
      <c r="B10" s="3">
        <v>5</v>
      </c>
      <c r="C10" s="3">
        <v>76</v>
      </c>
      <c r="D10" s="3">
        <v>4</v>
      </c>
      <c r="E10" s="3">
        <v>0</v>
      </c>
      <c r="F10" s="3">
        <v>72</v>
      </c>
      <c r="G10" s="3">
        <v>0</v>
      </c>
    </row>
    <row r="11" spans="1:7" ht="23.25">
      <c r="A11" s="1" t="s">
        <v>15</v>
      </c>
      <c r="B11" s="3">
        <v>8</v>
      </c>
      <c r="C11" s="3">
        <v>168</v>
      </c>
      <c r="D11" s="3">
        <v>5</v>
      </c>
      <c r="E11" s="3">
        <v>0</v>
      </c>
      <c r="F11" s="3">
        <v>163</v>
      </c>
      <c r="G11" s="3">
        <v>0</v>
      </c>
    </row>
    <row r="12" spans="1:7" ht="23.25">
      <c r="A12" s="1" t="s">
        <v>1</v>
      </c>
      <c r="B12" s="3">
        <f>SUM(B6:B11)</f>
        <v>44</v>
      </c>
      <c r="C12" s="3">
        <f>SUM(C6:C11)</f>
        <v>831</v>
      </c>
      <c r="D12" s="3">
        <f>SUM(D6:D11)</f>
        <v>27</v>
      </c>
      <c r="E12" s="3">
        <f>SUM(E6:E11)</f>
        <v>0</v>
      </c>
      <c r="F12" s="3">
        <f t="shared" ref="F12:G12" si="0">SUM(F6:F11)</f>
        <v>804</v>
      </c>
      <c r="G12" s="3">
        <f t="shared" si="0"/>
        <v>0</v>
      </c>
    </row>
  </sheetData>
  <mergeCells count="10">
    <mergeCell ref="A1:G1"/>
    <mergeCell ref="A2:G2"/>
    <mergeCell ref="A3:G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8C36A-B541-4025-AAA8-EE1B236D93DF}">
  <dimension ref="A1:G12"/>
  <sheetViews>
    <sheetView workbookViewId="0">
      <selection activeCell="C20" sqref="C20"/>
    </sheetView>
  </sheetViews>
  <sheetFormatPr defaultRowHeight="15"/>
  <cols>
    <col min="1" max="1" width="17.85546875" customWidth="1"/>
    <col min="2" max="2" width="16.42578125" customWidth="1"/>
    <col min="3" max="3" width="19.140625" customWidth="1"/>
    <col min="4" max="4" width="20.28515625" customWidth="1"/>
    <col min="5" max="5" width="17.28515625" customWidth="1"/>
    <col min="6" max="6" width="17.42578125" customWidth="1"/>
    <col min="7" max="7" width="21.140625" customWidth="1"/>
  </cols>
  <sheetData>
    <row r="1" spans="1:7" ht="68.25" customHeight="1">
      <c r="A1" s="8" t="s">
        <v>9</v>
      </c>
      <c r="B1" s="9"/>
      <c r="C1" s="9"/>
      <c r="D1" s="9"/>
      <c r="E1" s="9"/>
      <c r="F1" s="9"/>
      <c r="G1" s="10"/>
    </row>
    <row r="2" spans="1:7" ht="26.25">
      <c r="A2" s="11" t="s">
        <v>2</v>
      </c>
      <c r="B2" s="12"/>
      <c r="C2" s="12"/>
      <c r="D2" s="12"/>
      <c r="E2" s="12"/>
      <c r="F2" s="12"/>
      <c r="G2" s="13"/>
    </row>
    <row r="3" spans="1:7" ht="23.25">
      <c r="A3" s="14" t="s">
        <v>16</v>
      </c>
      <c r="B3" s="15"/>
      <c r="C3" s="15"/>
      <c r="D3" s="15"/>
      <c r="E3" s="15"/>
      <c r="F3" s="15"/>
      <c r="G3" s="16"/>
    </row>
    <row r="4" spans="1:7" ht="23.25" customHeight="1">
      <c r="A4" s="6" t="s">
        <v>7</v>
      </c>
      <c r="B4" s="6" t="s">
        <v>8</v>
      </c>
      <c r="C4" s="17" t="s">
        <v>3</v>
      </c>
      <c r="D4" s="6" t="s">
        <v>4</v>
      </c>
      <c r="E4" s="17" t="s">
        <v>5</v>
      </c>
      <c r="F4" s="17" t="s">
        <v>6</v>
      </c>
      <c r="G4" s="6" t="s">
        <v>0</v>
      </c>
    </row>
    <row r="5" spans="1:7" ht="23.25" customHeight="1">
      <c r="A5" s="7"/>
      <c r="B5" s="7"/>
      <c r="C5" s="7"/>
      <c r="D5" s="7"/>
      <c r="E5" s="7"/>
      <c r="F5" s="7"/>
      <c r="G5" s="7"/>
    </row>
    <row r="6" spans="1:7" ht="23.25">
      <c r="A6" s="1" t="s">
        <v>10</v>
      </c>
      <c r="B6" s="2">
        <v>37</v>
      </c>
      <c r="C6" s="2">
        <v>1030</v>
      </c>
      <c r="D6" s="2">
        <v>702</v>
      </c>
      <c r="E6" s="2">
        <v>359</v>
      </c>
      <c r="F6" s="2">
        <v>328</v>
      </c>
      <c r="G6" s="2">
        <v>23</v>
      </c>
    </row>
    <row r="7" spans="1:7" ht="23.25">
      <c r="A7" s="1" t="s">
        <v>11</v>
      </c>
      <c r="B7" s="2">
        <v>45</v>
      </c>
      <c r="C7" s="2">
        <v>2035</v>
      </c>
      <c r="D7" s="2">
        <v>1772</v>
      </c>
      <c r="E7" s="2">
        <v>540</v>
      </c>
      <c r="F7" s="2">
        <v>263</v>
      </c>
      <c r="G7" s="2">
        <v>18</v>
      </c>
    </row>
    <row r="8" spans="1:7" ht="23.25">
      <c r="A8" s="1" t="s">
        <v>12</v>
      </c>
      <c r="B8" s="2">
        <v>38</v>
      </c>
      <c r="C8" s="2">
        <v>1420</v>
      </c>
      <c r="D8" s="2">
        <v>1098</v>
      </c>
      <c r="E8" s="2">
        <v>441</v>
      </c>
      <c r="F8" s="2">
        <v>322</v>
      </c>
      <c r="G8" s="2">
        <v>20</v>
      </c>
    </row>
    <row r="9" spans="1:7" ht="23.25">
      <c r="A9" s="1" t="s">
        <v>13</v>
      </c>
      <c r="B9" s="2">
        <v>46</v>
      </c>
      <c r="C9" s="2">
        <v>1430</v>
      </c>
      <c r="D9" s="2">
        <v>1072</v>
      </c>
      <c r="E9" s="2">
        <v>419</v>
      </c>
      <c r="F9" s="2">
        <v>358</v>
      </c>
      <c r="G9" s="2">
        <v>19</v>
      </c>
    </row>
    <row r="10" spans="1:7" ht="23.25">
      <c r="A10" s="1" t="s">
        <v>14</v>
      </c>
      <c r="B10" s="2">
        <v>22</v>
      </c>
      <c r="C10" s="2">
        <v>730</v>
      </c>
      <c r="D10" s="2">
        <v>507</v>
      </c>
      <c r="E10" s="2">
        <v>269</v>
      </c>
      <c r="F10" s="2">
        <v>223</v>
      </c>
      <c r="G10" s="2">
        <v>13</v>
      </c>
    </row>
    <row r="11" spans="1:7" ht="23.25">
      <c r="A11" s="1" t="s">
        <v>15</v>
      </c>
      <c r="B11" s="2">
        <v>31</v>
      </c>
      <c r="C11" s="2">
        <v>810</v>
      </c>
      <c r="D11" s="2">
        <v>690</v>
      </c>
      <c r="E11" s="2">
        <v>303</v>
      </c>
      <c r="F11" s="2">
        <v>120</v>
      </c>
      <c r="G11" s="2">
        <v>10</v>
      </c>
    </row>
    <row r="12" spans="1:7" ht="23.25">
      <c r="A12" s="1" t="s">
        <v>1</v>
      </c>
      <c r="B12" s="3">
        <f>SUM(B6:B11)</f>
        <v>219</v>
      </c>
      <c r="C12" s="3">
        <f>SUM(C6:C11)</f>
        <v>7455</v>
      </c>
      <c r="D12" s="3">
        <f>SUM(D6:D11)</f>
        <v>5841</v>
      </c>
      <c r="E12" s="3">
        <f>SUM(E6:E11)</f>
        <v>2331</v>
      </c>
      <c r="F12" s="3">
        <f t="shared" ref="F12:G12" si="0">SUM(F6:F11)</f>
        <v>1614</v>
      </c>
      <c r="G12" s="3">
        <f t="shared" si="0"/>
        <v>103</v>
      </c>
    </row>
  </sheetData>
  <mergeCells count="10">
    <mergeCell ref="A1:G1"/>
    <mergeCell ref="A2:G2"/>
    <mergeCell ref="A3:G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รวม</vt:lpstr>
      <vt:lpstr>ป</vt:lpstr>
      <vt:lpstr>จร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amnart</dc:creator>
  <cp:lastModifiedBy>kitti padnukro</cp:lastModifiedBy>
  <cp:lastPrinted>2025-04-06T03:27:16Z</cp:lastPrinted>
  <dcterms:created xsi:type="dcterms:W3CDTF">2025-04-01T02:20:00Z</dcterms:created>
  <dcterms:modified xsi:type="dcterms:W3CDTF">2025-04-23T02:44:22Z</dcterms:modified>
</cp:coreProperties>
</file>